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filterPrivacy="1" codeName="ThisWorkbook" defaultThemeVersion="124226"/>
  <xr:revisionPtr revIDLastSave="0" documentId="13_ncr:1_{5DB87A07-0C41-4DC7-A4BB-6D35C0E0D581}" xr6:coauthVersionLast="47" xr6:coauthVersionMax="47" xr10:uidLastSave="{00000000-0000-0000-0000-000000000000}"/>
  <bookViews>
    <workbookView xWindow="-103" yWindow="-103" windowWidth="33120" windowHeight="18000" firstSheet="1" activeTab="1" xr2:uid="{00000000-000D-0000-FFFF-FFFF00000000}"/>
  </bookViews>
  <sheets>
    <sheet name="Valg" sheetId="7" state="hidden" r:id="rId1"/>
    <sheet name="Regnskabsskema" sheetId="4" r:id="rId2"/>
  </sheets>
  <definedNames>
    <definedName name="afkrydsning">Valg!$A$2:$A$4</definedName>
    <definedName name="institutionstyper">Valg!$A$7:$A$9</definedName>
    <definedName name="_xlnm.Print_Area" localSheetId="1">Regnskabsskema!$A$1:$X$71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N24" i="4"/>
  <c r="P24" i="4" s="1"/>
  <c r="N23" i="4"/>
  <c r="P23" i="4" s="1"/>
  <c r="N22" i="4"/>
  <c r="P22" i="4" s="1"/>
  <c r="N21" i="4"/>
  <c r="P21" i="4" s="1"/>
  <c r="N20" i="4"/>
  <c r="P20" i="4" s="1"/>
  <c r="C25" i="4" l="1"/>
  <c r="G28" i="4" s="1"/>
  <c r="E25" i="4"/>
  <c r="G25" i="4"/>
  <c r="I25" i="4"/>
  <c r="M25" i="4"/>
  <c r="N25" i="4"/>
  <c r="S32" i="4" l="1"/>
  <c r="S31" i="4"/>
  <c r="S28" i="4"/>
  <c r="S6" i="4" l="1"/>
  <c r="S7" i="4"/>
  <c r="S8" i="4"/>
  <c r="S9" i="4"/>
  <c r="S5" i="4"/>
  <c r="S11" i="4"/>
  <c r="W21" i="4"/>
  <c r="W22" i="4"/>
  <c r="W23" i="4"/>
  <c r="W24" i="4"/>
  <c r="W20" i="4"/>
  <c r="G35" i="4" l="1"/>
  <c r="G33" i="4"/>
  <c r="U40" i="4" l="1"/>
  <c r="S40" i="4"/>
  <c r="S24" i="4" l="1"/>
  <c r="U24" i="4"/>
  <c r="S66" i="4" l="1"/>
  <c r="S67" i="4"/>
  <c r="S68" i="4"/>
  <c r="S69" i="4"/>
  <c r="S65" i="4"/>
  <c r="S64" i="4"/>
  <c r="S59" i="4"/>
  <c r="S61" i="4"/>
  <c r="S30" i="4"/>
  <c r="S27" i="4"/>
  <c r="U23" i="4"/>
  <c r="U22" i="4"/>
  <c r="U21" i="4"/>
  <c r="U20" i="4"/>
  <c r="S23" i="4"/>
  <c r="S22" i="4"/>
  <c r="S21" i="4"/>
  <c r="S20" i="4"/>
  <c r="G37" i="4" l="1"/>
  <c r="G42" i="4" l="1"/>
  <c r="G44" i="4" s="1"/>
  <c r="S35" i="4"/>
</calcChain>
</file>

<file path=xl/sharedStrings.xml><?xml version="1.0" encoding="utf-8"?>
<sst xmlns="http://schemas.openxmlformats.org/spreadsheetml/2006/main" count="84" uniqueCount="80">
  <si>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</si>
  <si>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</si>
  <si>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</si>
  <si>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</si>
  <si>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</si>
  <si>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</si>
  <si>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</si>
  <si>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</si>
  <si>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</si>
  <si>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</si>
  <si>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</si>
  <si>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</si>
  <si>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</si>
  <si>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</si>
  <si>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</si>
  <si>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Påtegning af regnskabschef eller bemyndiget medarbejder:</t>
  </si>
  <si>
    <t xml:space="preserve">Stilling:         </t>
  </si>
  <si>
    <t xml:space="preserve">Navn:          </t>
  </si>
  <si>
    <t>17.</t>
  </si>
  <si>
    <t>Afvigelser</t>
  </si>
  <si>
    <t>Afvigelser i %</t>
  </si>
  <si>
    <t>18.</t>
  </si>
  <si>
    <t>19.</t>
  </si>
  <si>
    <t>Udgifter sammenlignet med seneste godkendte budget:</t>
  </si>
  <si>
    <t>I alt</t>
  </si>
  <si>
    <t>20.</t>
  </si>
  <si>
    <t>Total uforbrugt/merforbrug (punkt 13 fratrukket punkt 14):</t>
  </si>
  <si>
    <t>21.</t>
  </si>
  <si>
    <t>22.</t>
  </si>
  <si>
    <t>Virksomhed/institution:</t>
  </si>
  <si>
    <t>x</t>
  </si>
  <si>
    <t>Valgmuligheder for afkrydsningsbokse</t>
  </si>
  <si>
    <t>X</t>
  </si>
  <si>
    <t>Valgmuligheder for administrators institutionstype</t>
  </si>
  <si>
    <t>a. Statsinstitution/Statsfinansieret selvejende institution</t>
  </si>
  <si>
    <t>b. Andre offentlige (ikke a.)</t>
  </si>
  <si>
    <t>c. Alle private (virksomheder/institutioner/privatpersoner)</t>
  </si>
  <si>
    <t>EAN-nummer</t>
  </si>
  <si>
    <t>CVR/CPR-nummer for adm.</t>
  </si>
  <si>
    <t>23.</t>
  </si>
  <si>
    <t>Budget</t>
  </si>
  <si>
    <t>Udgifter</t>
  </si>
  <si>
    <t>Bevilling</t>
  </si>
  <si>
    <t>Medfinansiering</t>
  </si>
  <si>
    <t>Andre kilder</t>
  </si>
  <si>
    <t>Afvigelser ift bevilling</t>
  </si>
  <si>
    <t>Bevillingens akronym og titel:</t>
  </si>
  <si>
    <t>VIP-løn</t>
  </si>
  <si>
    <t>TAP-løn</t>
  </si>
  <si>
    <t>Instrumenter og udstyr</t>
  </si>
  <si>
    <t>Internationale medlemsbidrag</t>
  </si>
  <si>
    <t>Evt. overført uforbrugt/merforbrug fra foregående år:</t>
  </si>
  <si>
    <t>Anden indtægt (renter mv.)</t>
  </si>
  <si>
    <t>Den samlede bevilling (alle år):</t>
  </si>
  <si>
    <t xml:space="preserve">Bevilget beløb for regnskabsperioden: </t>
  </si>
  <si>
    <t>Indtægter i alt jf. ovenstående:</t>
  </si>
  <si>
    <t>Udgifter i alt:</t>
  </si>
  <si>
    <t>Grundoplysninger</t>
  </si>
  <si>
    <t>Regnskab</t>
  </si>
  <si>
    <t>Underskrift og påtegning</t>
  </si>
  <si>
    <t>Dato og bevillingshavers underskrift:</t>
  </si>
  <si>
    <t>Faglig kontakts navn institution og email-adresse:</t>
  </si>
  <si>
    <t>Bevillingshavers navn, institution og email-adresse:</t>
  </si>
  <si>
    <t>Økonomimedarbejders navn og email-adresse:</t>
  </si>
  <si>
    <t>Fra</t>
  </si>
  <si>
    <t>Til</t>
  </si>
  <si>
    <t>Anden finansiering</t>
  </si>
  <si>
    <t>Egenfinansiering</t>
  </si>
  <si>
    <t>Medfinansiering i alt</t>
  </si>
  <si>
    <t>Graden af medfinansiering ift bevilling</t>
  </si>
  <si>
    <t xml:space="preserve">Evt. kommentarer til regnskabet. </t>
  </si>
  <si>
    <t>Underskrift bekræfter, at bevillingen er anvendt indenfor bevillingsformålet og i overensstemmelse med bevillingsgrundlaget (sæt kryds):</t>
  </si>
  <si>
    <t>Andet</t>
  </si>
  <si>
    <t>Erklæringer vedr. medfinansiering (sæt kryds):</t>
  </si>
  <si>
    <t>Bevillingens nummer:</t>
  </si>
  <si>
    <t xml:space="preserve">Bogført udbetalt beløb fra DCH i regnskabsperioden: </t>
  </si>
  <si>
    <t>(Skema rev. 11/12-2023)</t>
  </si>
  <si>
    <t>Regnskabsskema - Dansk Center for Havforskning - DCH</t>
  </si>
  <si>
    <t xml:space="preserve">Slutregnskab for perioden (dd-mm-åååå):         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</si>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</sst>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6" x14ac:knownFonts="1">
    <font>
      <sz val="10"/>
      <name val="Arial"/>
    </font>
    <font>
      <i/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1"/>
      <color indexed="9"/>
      <name val="Times New Roman"/>
      <family val="1"/>
    </font>
    <font>
      <sz val="11"/>
      <color theme="1"/>
      <name val="Times New Roman"/>
      <family val="1"/>
    </font>
    <font>
      <sz val="14"/>
      <color rgb="FF363636"/>
      <name val="Segoe UI Light"/>
      <family val="2"/>
    </font>
    <font>
      <i/>
      <sz val="11"/>
      <name val="Times New Roman"/>
      <family val="1"/>
    </font>
    <font>
      <b/>
      <sz val="18"/>
      <name val="Times New Roman"/>
      <family val="1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auto="1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64"/>
      </right>
      <top style="thin">
        <color indexed="10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theme="1"/>
      </left>
      <right/>
      <top style="thin">
        <color rgb="FFFF0000"/>
      </top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/>
      <right style="thin">
        <color theme="1"/>
      </right>
      <top style="thin">
        <color rgb="FFFF0000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4" fillId="0" borderId="0" xfId="0" applyFont="1" applyAlignment="1">
      <alignment horizontal="right"/>
    </xf>
    <xf numFmtId="0" fontId="4" fillId="0" borderId="0" xfId="0" quotePrefix="1" applyFont="1"/>
    <xf numFmtId="4" fontId="4" fillId="0" borderId="0" xfId="0" applyNumberFormat="1" applyFont="1"/>
    <xf numFmtId="0" fontId="0" fillId="0" borderId="0" xfId="0" applyAlignment="1">
      <alignment vertical="top"/>
    </xf>
    <xf numFmtId="0" fontId="5" fillId="0" borderId="0" xfId="0" applyFont="1" applyAlignment="1">
      <alignment horizontal="center"/>
    </xf>
    <xf numFmtId="4" fontId="4" fillId="0" borderId="0" xfId="0" applyNumberFormat="1" applyFont="1" applyAlignment="1">
      <alignment horizontal="right"/>
    </xf>
    <xf numFmtId="164" fontId="4" fillId="0" borderId="0" xfId="0" applyNumberFormat="1" applyFont="1"/>
    <xf numFmtId="0" fontId="7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4" fontId="4" fillId="0" borderId="0" xfId="0" applyNumberFormat="1" applyFont="1" applyAlignment="1">
      <alignment horizontal="left"/>
    </xf>
    <xf numFmtId="0" fontId="4" fillId="0" borderId="2" xfId="0" applyFont="1" applyBorder="1"/>
    <xf numFmtId="0" fontId="1" fillId="0" borderId="0" xfId="0" applyFont="1"/>
    <xf numFmtId="0" fontId="6" fillId="0" borderId="0" xfId="0" applyFont="1"/>
    <xf numFmtId="0" fontId="8" fillId="0" borderId="0" xfId="0" applyFont="1" applyAlignment="1">
      <alignment horizontal="left" vertical="top" wrapText="1" readingOrder="1"/>
    </xf>
    <xf numFmtId="14" fontId="4" fillId="0" borderId="0" xfId="0" applyNumberFormat="1" applyFont="1" applyProtection="1">
      <protection locked="0"/>
    </xf>
    <xf numFmtId="0" fontId="11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4" fillId="0" borderId="3" xfId="0" applyFont="1" applyBorder="1"/>
    <xf numFmtId="0" fontId="5" fillId="0" borderId="0" xfId="0" applyFont="1" applyAlignment="1" applyProtection="1">
      <alignment horizontal="center"/>
      <protection locked="0"/>
    </xf>
    <xf numFmtId="0" fontId="4" fillId="0" borderId="4" xfId="0" applyFont="1" applyBorder="1"/>
    <xf numFmtId="0" fontId="4" fillId="0" borderId="33" xfId="0" applyFont="1" applyBorder="1" applyProtection="1">
      <protection locked="0"/>
    </xf>
    <xf numFmtId="0" fontId="12" fillId="0" borderId="33" xfId="0" applyFont="1" applyBorder="1"/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 readingOrder="1"/>
    </xf>
    <xf numFmtId="4" fontId="4" fillId="0" borderId="45" xfId="0" applyNumberFormat="1" applyFont="1" applyBorder="1"/>
    <xf numFmtId="0" fontId="4" fillId="0" borderId="46" xfId="0" applyFont="1" applyBorder="1"/>
    <xf numFmtId="0" fontId="5" fillId="0" borderId="13" xfId="0" applyFont="1" applyBorder="1" applyAlignment="1">
      <alignment horizontal="center" vertical="center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3" fillId="0" borderId="0" xfId="0" applyFont="1"/>
    <xf numFmtId="0" fontId="8" fillId="0" borderId="0" xfId="0" applyFont="1" applyAlignment="1" applyProtection="1">
      <alignment horizontal="left" vertical="top" wrapText="1" readingOrder="1"/>
      <protection locked="0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14" fillId="0" borderId="0" xfId="0" applyFont="1"/>
    <xf numFmtId="0" fontId="4" fillId="0" borderId="33" xfId="0" applyFont="1" applyBorder="1"/>
    <xf numFmtId="0" fontId="5" fillId="0" borderId="5" xfId="0" applyFont="1" applyBorder="1" applyAlignment="1" applyProtection="1">
      <alignment horizontal="center" vertical="center"/>
      <protection hidden="1"/>
    </xf>
    <xf numFmtId="4" fontId="4" fillId="0" borderId="18" xfId="0" applyNumberFormat="1" applyFont="1" applyBorder="1" applyAlignment="1" applyProtection="1">
      <alignment horizontal="center"/>
      <protection locked="0"/>
    </xf>
    <xf numFmtId="4" fontId="4" fillId="0" borderId="11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>
      <alignment vertical="top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16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50" xfId="0" applyFont="1" applyBorder="1" applyAlignment="1" applyProtection="1">
      <alignment horizontal="left"/>
      <protection locked="0"/>
    </xf>
    <xf numFmtId="0" fontId="4" fillId="0" borderId="51" xfId="0" applyFont="1" applyBorder="1" applyAlignment="1" applyProtection="1">
      <alignment horizontal="left"/>
      <protection locked="0"/>
    </xf>
    <xf numFmtId="0" fontId="4" fillId="0" borderId="52" xfId="0" applyFont="1" applyBorder="1" applyAlignment="1" applyProtection="1">
      <alignment horizontal="left"/>
      <protection locked="0"/>
    </xf>
    <xf numFmtId="0" fontId="4" fillId="0" borderId="25" xfId="0" applyFont="1" applyBorder="1" applyAlignment="1">
      <alignment horizontal="center"/>
    </xf>
    <xf numFmtId="4" fontId="4" fillId="0" borderId="37" xfId="0" applyNumberFormat="1" applyFont="1" applyBorder="1" applyAlignment="1" applyProtection="1">
      <alignment horizontal="right"/>
      <protection locked="0"/>
    </xf>
    <xf numFmtId="4" fontId="4" fillId="0" borderId="35" xfId="0" applyNumberFormat="1" applyFont="1" applyBorder="1" applyAlignment="1" applyProtection="1">
      <alignment horizontal="right"/>
      <protection locked="0"/>
    </xf>
    <xf numFmtId="4" fontId="4" fillId="0" borderId="36" xfId="0" applyNumberFormat="1" applyFont="1" applyBorder="1" applyAlignment="1" applyProtection="1">
      <alignment horizontal="right"/>
      <protection locked="0"/>
    </xf>
    <xf numFmtId="4" fontId="4" fillId="0" borderId="56" xfId="0" quotePrefix="1" applyNumberFormat="1" applyFont="1" applyBorder="1" applyAlignment="1" applyProtection="1">
      <alignment horizontal="right"/>
      <protection hidden="1"/>
    </xf>
    <xf numFmtId="4" fontId="4" fillId="0" borderId="57" xfId="0" quotePrefix="1" applyNumberFormat="1" applyFont="1" applyBorder="1" applyAlignment="1" applyProtection="1">
      <alignment horizontal="right"/>
      <protection hidden="1"/>
    </xf>
    <xf numFmtId="4" fontId="4" fillId="0" borderId="58" xfId="0" quotePrefix="1" applyNumberFormat="1" applyFont="1" applyBorder="1" applyAlignment="1" applyProtection="1">
      <alignment horizontal="right"/>
      <protection hidden="1"/>
    </xf>
    <xf numFmtId="4" fontId="4" fillId="0" borderId="34" xfId="0" applyNumberFormat="1" applyFont="1" applyBorder="1" applyAlignment="1" applyProtection="1">
      <alignment horizontal="right"/>
      <protection locked="0"/>
    </xf>
    <xf numFmtId="4" fontId="4" fillId="0" borderId="38" xfId="0" applyNumberFormat="1" applyFont="1" applyBorder="1" applyAlignment="1" applyProtection="1">
      <alignment horizontal="right"/>
      <protection locked="0"/>
    </xf>
    <xf numFmtId="4" fontId="4" fillId="0" borderId="51" xfId="0" applyNumberFormat="1" applyFont="1" applyBorder="1" applyAlignment="1" applyProtection="1">
      <alignment horizontal="right"/>
      <protection locked="0"/>
    </xf>
    <xf numFmtId="0" fontId="4" fillId="0" borderId="38" xfId="0" applyFont="1" applyBorder="1" applyAlignment="1" applyProtection="1">
      <alignment horizontal="right"/>
      <protection locked="0"/>
    </xf>
    <xf numFmtId="0" fontId="4" fillId="0" borderId="32" xfId="0" applyFont="1" applyBorder="1" applyAlignment="1" applyProtection="1">
      <alignment horizontal="right"/>
      <protection locked="0"/>
    </xf>
    <xf numFmtId="10" fontId="4" fillId="0" borderId="61" xfId="0" applyNumberFormat="1" applyFont="1" applyBorder="1" applyAlignment="1" applyProtection="1">
      <alignment horizontal="center"/>
      <protection hidden="1"/>
    </xf>
    <xf numFmtId="10" fontId="4" fillId="0" borderId="59" xfId="0" applyNumberFormat="1" applyFont="1" applyBorder="1" applyAlignment="1" applyProtection="1">
      <alignment horizontal="center"/>
      <protection hidden="1"/>
    </xf>
    <xf numFmtId="4" fontId="4" fillId="0" borderId="59" xfId="0" applyNumberFormat="1" applyFont="1" applyBorder="1" applyProtection="1">
      <protection hidden="1"/>
    </xf>
    <xf numFmtId="4" fontId="4" fillId="0" borderId="60" xfId="0" applyNumberFormat="1" applyFont="1" applyBorder="1" applyProtection="1">
      <protection hidden="1"/>
    </xf>
    <xf numFmtId="0" fontId="4" fillId="0" borderId="13" xfId="0" applyFont="1" applyBorder="1" applyAlignment="1">
      <alignment horizontal="center" wrapText="1"/>
    </xf>
    <xf numFmtId="4" fontId="4" fillId="0" borderId="15" xfId="0" applyNumberFormat="1" applyFont="1" applyBorder="1" applyAlignment="1" applyProtection="1">
      <alignment horizontal="center"/>
      <protection locked="0"/>
    </xf>
    <xf numFmtId="4" fontId="4" fillId="0" borderId="17" xfId="0" applyNumberFormat="1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4" fillId="0" borderId="52" xfId="0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/>
      <protection locked="0"/>
    </xf>
    <xf numFmtId="4" fontId="4" fillId="0" borderId="32" xfId="0" applyNumberFormat="1" applyFont="1" applyBorder="1" applyAlignment="1" applyProtection="1">
      <alignment horizontal="right"/>
      <protection locked="0"/>
    </xf>
    <xf numFmtId="0" fontId="15" fillId="0" borderId="0" xfId="0" applyFont="1" applyAlignment="1">
      <alignment horizontal="center" vertical="center"/>
    </xf>
    <xf numFmtId="14" fontId="4" fillId="0" borderId="54" xfId="0" applyNumberFormat="1" applyFont="1" applyBorder="1" applyAlignment="1" applyProtection="1">
      <alignment horizontal="center"/>
      <protection locked="0"/>
    </xf>
    <xf numFmtId="14" fontId="4" fillId="0" borderId="55" xfId="0" applyNumberFormat="1" applyFont="1" applyBorder="1" applyAlignment="1" applyProtection="1">
      <alignment horizontal="center"/>
      <protection locked="0"/>
    </xf>
    <xf numFmtId="14" fontId="4" fillId="0" borderId="50" xfId="0" applyNumberFormat="1" applyFont="1" applyBorder="1" applyAlignment="1" applyProtection="1">
      <alignment horizontal="center"/>
      <protection locked="0"/>
    </xf>
    <xf numFmtId="14" fontId="4" fillId="0" borderId="52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37" xfId="0" applyFont="1" applyBorder="1" applyAlignment="1" applyProtection="1">
      <alignment horizontal="left" vertical="top" wrapText="1" readingOrder="1"/>
      <protection locked="0"/>
    </xf>
    <xf numFmtId="0" fontId="8" fillId="0" borderId="35" xfId="0" applyFont="1" applyBorder="1" applyAlignment="1" applyProtection="1">
      <alignment horizontal="left" vertical="top" wrapText="1" readingOrder="1"/>
      <protection locked="0"/>
    </xf>
    <xf numFmtId="0" fontId="8" fillId="0" borderId="36" xfId="0" applyFont="1" applyBorder="1" applyAlignment="1" applyProtection="1">
      <alignment horizontal="left" vertical="top" wrapText="1" readingOrder="1"/>
      <protection locked="0"/>
    </xf>
    <xf numFmtId="0" fontId="8" fillId="0" borderId="4" xfId="0" applyFont="1" applyBorder="1" applyAlignment="1" applyProtection="1">
      <alignment horizontal="left" vertical="top" wrapText="1" readingOrder="1"/>
      <protection locked="0"/>
    </xf>
    <xf numFmtId="0" fontId="8" fillId="0" borderId="0" xfId="0" applyFont="1" applyAlignment="1" applyProtection="1">
      <alignment horizontal="left" vertical="top" wrapText="1" readingOrder="1"/>
      <protection locked="0"/>
    </xf>
    <xf numFmtId="0" fontId="8" fillId="0" borderId="6" xfId="0" applyFont="1" applyBorder="1" applyAlignment="1" applyProtection="1">
      <alignment horizontal="left" vertical="top" wrapText="1" readingOrder="1"/>
      <protection locked="0"/>
    </xf>
    <xf numFmtId="0" fontId="8" fillId="0" borderId="8" xfId="0" applyFont="1" applyBorder="1" applyAlignment="1" applyProtection="1">
      <alignment horizontal="left" vertical="top" wrapText="1" readingOrder="1"/>
      <protection locked="0"/>
    </xf>
    <xf numFmtId="0" fontId="8" fillId="0" borderId="2" xfId="0" applyFont="1" applyBorder="1" applyAlignment="1" applyProtection="1">
      <alignment horizontal="left" vertical="top" wrapText="1" readingOrder="1"/>
      <protection locked="0"/>
    </xf>
    <xf numFmtId="0" fontId="8" fillId="0" borderId="9" xfId="0" applyFont="1" applyBorder="1" applyAlignment="1" applyProtection="1">
      <alignment horizontal="left" vertical="top" wrapText="1" readingOrder="1"/>
      <protection locked="0"/>
    </xf>
    <xf numFmtId="10" fontId="4" fillId="0" borderId="42" xfId="0" applyNumberFormat="1" applyFont="1" applyBorder="1" applyAlignment="1" applyProtection="1">
      <alignment horizontal="right"/>
      <protection hidden="1"/>
    </xf>
    <xf numFmtId="10" fontId="4" fillId="0" borderId="43" xfId="0" applyNumberFormat="1" applyFont="1" applyBorder="1" applyAlignment="1" applyProtection="1">
      <alignment horizontal="right"/>
      <protection hidden="1"/>
    </xf>
    <xf numFmtId="10" fontId="4" fillId="0" borderId="48" xfId="0" applyNumberFormat="1" applyFont="1" applyBorder="1" applyAlignment="1" applyProtection="1">
      <alignment horizontal="right"/>
      <protection hidden="1"/>
    </xf>
    <xf numFmtId="10" fontId="4" fillId="0" borderId="44" xfId="0" applyNumberFormat="1" applyFont="1" applyBorder="1" applyAlignment="1" applyProtection="1">
      <alignment horizontal="right"/>
      <protection hidden="1"/>
    </xf>
    <xf numFmtId="4" fontId="4" fillId="0" borderId="42" xfId="0" applyNumberFormat="1" applyFont="1" applyBorder="1" applyAlignment="1" applyProtection="1">
      <alignment horizontal="right"/>
      <protection hidden="1"/>
    </xf>
    <xf numFmtId="4" fontId="4" fillId="0" borderId="43" xfId="0" applyNumberFormat="1" applyFont="1" applyBorder="1" applyAlignment="1" applyProtection="1">
      <alignment horizontal="right"/>
      <protection hidden="1"/>
    </xf>
    <xf numFmtId="4" fontId="4" fillId="0" borderId="48" xfId="0" applyNumberFormat="1" applyFont="1" applyBorder="1" applyAlignment="1" applyProtection="1">
      <alignment horizontal="right"/>
      <protection hidden="1"/>
    </xf>
    <xf numFmtId="4" fontId="4" fillId="0" borderId="44" xfId="0" applyNumberFormat="1" applyFont="1" applyBorder="1" applyAlignment="1" applyProtection="1">
      <alignment horizontal="right"/>
      <protection hidden="1"/>
    </xf>
    <xf numFmtId="14" fontId="4" fillId="0" borderId="0" xfId="0" applyNumberFormat="1" applyFont="1" applyAlignment="1" applyProtection="1">
      <alignment horizontal="center"/>
      <protection locked="0"/>
    </xf>
    <xf numFmtId="14" fontId="4" fillId="0" borderId="6" xfId="0" applyNumberFormat="1" applyFont="1" applyBorder="1" applyAlignment="1" applyProtection="1">
      <alignment horizontal="center"/>
      <protection locked="0"/>
    </xf>
    <xf numFmtId="4" fontId="4" fillId="0" borderId="47" xfId="0" applyNumberFormat="1" applyFont="1" applyBorder="1" applyAlignment="1" applyProtection="1">
      <alignment horizontal="right"/>
      <protection hidden="1"/>
    </xf>
    <xf numFmtId="4" fontId="4" fillId="0" borderId="49" xfId="0" applyNumberFormat="1" applyFont="1" applyBorder="1" applyAlignment="1" applyProtection="1">
      <alignment horizontal="right"/>
      <protection hidden="1"/>
    </xf>
    <xf numFmtId="4" fontId="4" fillId="0" borderId="39" xfId="0" applyNumberFormat="1" applyFont="1" applyBorder="1" applyAlignment="1" applyProtection="1">
      <alignment horizontal="right"/>
      <protection hidden="1"/>
    </xf>
    <xf numFmtId="4" fontId="4" fillId="0" borderId="40" xfId="0" applyNumberFormat="1" applyFont="1" applyBorder="1" applyAlignment="1" applyProtection="1">
      <alignment horizontal="right"/>
      <protection hidden="1"/>
    </xf>
    <xf numFmtId="4" fontId="4" fillId="0" borderId="41" xfId="0" applyNumberFormat="1" applyFont="1" applyBorder="1" applyAlignment="1" applyProtection="1">
      <alignment horizontal="right"/>
      <protection hidden="1"/>
    </xf>
    <xf numFmtId="4" fontId="4" fillId="0" borderId="0" xfId="0" applyNumberFormat="1" applyFont="1" applyAlignment="1">
      <alignment horizontal="right" indent="2"/>
    </xf>
    <xf numFmtId="4" fontId="4" fillId="0" borderId="14" xfId="0" applyNumberFormat="1" applyFont="1" applyBorder="1" applyAlignment="1">
      <alignment horizontal="right" indent="2"/>
    </xf>
    <xf numFmtId="4" fontId="4" fillId="0" borderId="12" xfId="0" applyNumberFormat="1" applyFont="1" applyBorder="1" applyAlignment="1" applyProtection="1">
      <alignment horizontal="right"/>
      <protection hidden="1"/>
    </xf>
    <xf numFmtId="4" fontId="4" fillId="0" borderId="10" xfId="0" applyNumberFormat="1" applyFont="1" applyBorder="1" applyAlignment="1" applyProtection="1">
      <alignment horizontal="right"/>
      <protection hidden="1"/>
    </xf>
    <xf numFmtId="4" fontId="4" fillId="0" borderId="7" xfId="0" applyNumberFormat="1" applyFont="1" applyBorder="1" applyAlignment="1" applyProtection="1">
      <alignment horizontal="center"/>
      <protection locked="0"/>
    </xf>
    <xf numFmtId="4" fontId="4" fillId="0" borderId="29" xfId="0" applyNumberFormat="1" applyFont="1" applyBorder="1" applyAlignment="1" applyProtection="1">
      <alignment horizontal="center"/>
      <protection locked="0"/>
    </xf>
    <xf numFmtId="4" fontId="4" fillId="0" borderId="53" xfId="0" applyNumberFormat="1" applyFont="1" applyBorder="1" applyProtection="1">
      <protection hidden="1"/>
    </xf>
    <xf numFmtId="4" fontId="4" fillId="0" borderId="32" xfId="0" applyNumberFormat="1" applyFont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center"/>
      <protection locked="0"/>
    </xf>
    <xf numFmtId="4" fontId="4" fillId="0" borderId="30" xfId="0" applyNumberFormat="1" applyFont="1" applyBorder="1" applyAlignment="1" applyProtection="1">
      <alignment horizontal="center"/>
      <protection hidden="1"/>
    </xf>
    <xf numFmtId="4" fontId="4" fillId="0" borderId="31" xfId="0" applyNumberFormat="1" applyFont="1" applyBorder="1" applyAlignment="1" applyProtection="1">
      <alignment horizontal="center"/>
      <protection hidden="1"/>
    </xf>
    <xf numFmtId="4" fontId="4" fillId="0" borderId="5" xfId="0" applyNumberFormat="1" applyFont="1" applyBorder="1" applyAlignment="1" applyProtection="1">
      <alignment horizontal="center"/>
      <protection hidden="1"/>
    </xf>
    <xf numFmtId="4" fontId="4" fillId="0" borderId="27" xfId="0" applyNumberFormat="1" applyFont="1" applyBorder="1" applyAlignment="1" applyProtection="1">
      <alignment horizontal="center"/>
      <protection hidden="1"/>
    </xf>
    <xf numFmtId="4" fontId="4" fillId="0" borderId="28" xfId="0" applyNumberFormat="1" applyFont="1" applyBorder="1" applyAlignment="1" applyProtection="1">
      <alignment horizontal="center"/>
      <protection hidden="1"/>
    </xf>
    <xf numFmtId="4" fontId="4" fillId="0" borderId="11" xfId="0" applyNumberFormat="1" applyFont="1" applyBorder="1" applyAlignment="1" applyProtection="1">
      <alignment horizontal="center"/>
      <protection hidden="1"/>
    </xf>
  </cellXfs>
  <cellStyles count="1">
    <cellStyle name="Normal" xfId="0" builtinId="0"/>
  </cellStyles>
  <dxfs count="7"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auto="1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A9"/>
  <sheetViews>
    <sheetView topLeftCell="A31" workbookViewId="0">
      <selection activeCell="A4" sqref="A2:A4"/>
    </sheetView>
  </sheetViews>
  <sheetFormatPr defaultRowHeight="12.45" x14ac:dyDescent="0.3"/>
  <sheetData>
    <row r="1" spans="1:1" x14ac:dyDescent="0.3">
      <c r="A1" t="s">
        <v>31</v>
      </c>
    </row>
    <row r="3" spans="1:1" x14ac:dyDescent="0.3">
      <c r="A3" t="s">
        <v>30</v>
      </c>
    </row>
    <row r="4" spans="1:1" x14ac:dyDescent="0.3">
      <c r="A4" t="s">
        <v>32</v>
      </c>
    </row>
    <row r="6" spans="1:1" x14ac:dyDescent="0.3">
      <c r="A6" t="s">
        <v>33</v>
      </c>
    </row>
    <row r="7" spans="1:1" x14ac:dyDescent="0.3">
      <c r="A7" t="s">
        <v>34</v>
      </c>
    </row>
    <row r="8" spans="1:1" x14ac:dyDescent="0.3">
      <c r="A8" t="s">
        <v>35</v>
      </c>
    </row>
    <row r="9" spans="1:1" x14ac:dyDescent="0.3">
      <c r="A9" t="s">
        <v>36</v>
      </c>
    </row>
  </sheetData>
  <phoneticPr fontId="1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Z72"/>
  <sheetViews>
    <sheetView showGridLines="0" tabSelected="1" topLeftCell="A22" zoomScale="130" zoomScaleNormal="130" zoomScaleSheetLayoutView="100" workbookViewId="0">
      <selection activeCell="AB35" sqref="AB35"/>
    </sheetView>
  </sheetViews>
  <sheetFormatPr defaultColWidth="9.15234375" defaultRowHeight="12.9" x14ac:dyDescent="0.35"/>
  <cols>
    <col min="1" max="1" width="3.23046875" style="19" customWidth="1"/>
    <col min="2" max="2" width="27" customWidth="1"/>
    <col min="3" max="3" width="3.23046875" customWidth="1"/>
    <col min="4" max="4" width="9.69140625" customWidth="1"/>
    <col min="5" max="5" width="3.23046875" customWidth="1"/>
    <col min="6" max="6" width="9.69140625" customWidth="1"/>
    <col min="7" max="7" width="3.23046875" customWidth="1"/>
    <col min="8" max="8" width="9.69140625" customWidth="1"/>
    <col min="9" max="9" width="3.23046875" customWidth="1"/>
    <col min="10" max="10" width="9.69140625" customWidth="1"/>
    <col min="11" max="11" width="3.23046875" customWidth="1"/>
    <col min="12" max="12" width="10.69140625" customWidth="1"/>
    <col min="13" max="13" width="12.23046875" customWidth="1"/>
    <col min="14" max="14" width="9.69140625" customWidth="1"/>
    <col min="15" max="16" width="3.23046875" customWidth="1"/>
    <col min="17" max="17" width="9.69140625" customWidth="1"/>
    <col min="18" max="18" width="1.69140625" customWidth="1"/>
    <col min="19" max="19" width="3.23046875" style="9" customWidth="1"/>
    <col min="20" max="20" width="1.69140625" customWidth="1"/>
    <col min="21" max="21" width="3.23046875" customWidth="1"/>
    <col min="22" max="22" width="1.69140625" customWidth="1"/>
    <col min="23" max="23" width="3.23046875" customWidth="1"/>
    <col min="24" max="24" width="2.4609375" customWidth="1"/>
  </cols>
  <sheetData>
    <row r="1" spans="1:24" ht="27" customHeight="1" x14ac:dyDescent="0.3">
      <c r="A1" s="92" t="s">
        <v>77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</row>
    <row r="2" spans="1:24" s="4" customFormat="1" ht="5.25" customHeight="1" x14ac:dyDescent="0.3">
      <c r="A2" s="11"/>
      <c r="B2" s="12"/>
      <c r="C2" s="12"/>
      <c r="D2" s="12"/>
      <c r="S2" s="13"/>
    </row>
    <row r="3" spans="1:24" s="4" customFormat="1" ht="16.5" customHeight="1" x14ac:dyDescent="0.3">
      <c r="A3" s="53" t="s">
        <v>57</v>
      </c>
      <c r="B3" s="35"/>
      <c r="C3" s="35"/>
      <c r="D3" s="35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7"/>
      <c r="T3" s="46"/>
      <c r="U3" s="46"/>
      <c r="V3" s="46"/>
      <c r="W3" s="46"/>
    </row>
    <row r="4" spans="1:24" s="4" customFormat="1" ht="5.25" customHeight="1" x14ac:dyDescent="0.3">
      <c r="A4" s="46"/>
      <c r="B4" s="35"/>
      <c r="C4" s="35"/>
      <c r="D4" s="35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7"/>
      <c r="T4" s="46"/>
      <c r="U4" s="46"/>
      <c r="V4" s="46"/>
      <c r="W4" s="46"/>
    </row>
    <row r="5" spans="1:24" s="14" customFormat="1" ht="16.5" customHeight="1" x14ac:dyDescent="0.35">
      <c r="A5" s="14" t="s">
        <v>0</v>
      </c>
      <c r="B5" s="14" t="s">
        <v>46</v>
      </c>
      <c r="C5" s="40"/>
      <c r="D5" s="40"/>
      <c r="E5" s="40"/>
      <c r="F5" s="66"/>
      <c r="G5" s="67"/>
      <c r="H5" s="67"/>
      <c r="I5" s="67"/>
      <c r="J5" s="67"/>
      <c r="K5" s="67"/>
      <c r="L5" s="67"/>
      <c r="M5" s="67"/>
      <c r="N5" s="67"/>
      <c r="O5" s="67"/>
      <c r="P5" s="67"/>
      <c r="Q5" s="68"/>
      <c r="S5" s="50" t="str">
        <f>IF(F5&lt;&gt;"","√","")</f>
        <v/>
      </c>
    </row>
    <row r="6" spans="1:24" s="14" customFormat="1" ht="16.5" customHeight="1" x14ac:dyDescent="0.35">
      <c r="A6" s="14" t="s">
        <v>1</v>
      </c>
      <c r="B6" s="14" t="s">
        <v>62</v>
      </c>
      <c r="C6" s="40"/>
      <c r="D6" s="40"/>
      <c r="E6" s="40"/>
      <c r="F6" s="66"/>
      <c r="G6" s="67"/>
      <c r="H6" s="67"/>
      <c r="I6" s="67"/>
      <c r="J6" s="67"/>
      <c r="K6" s="67"/>
      <c r="L6" s="67"/>
      <c r="M6" s="67"/>
      <c r="N6" s="67"/>
      <c r="O6" s="67"/>
      <c r="P6" s="67"/>
      <c r="Q6" s="68"/>
      <c r="S6" s="50" t="str">
        <f t="shared" ref="S6:S9" si="0">IF(F6&lt;&gt;"","√","")</f>
        <v/>
      </c>
    </row>
    <row r="7" spans="1:24" s="14" customFormat="1" ht="16.5" customHeight="1" x14ac:dyDescent="0.35">
      <c r="A7" s="14" t="s">
        <v>2</v>
      </c>
      <c r="B7" s="14" t="s">
        <v>61</v>
      </c>
      <c r="C7" s="40"/>
      <c r="D7" s="40"/>
      <c r="E7" s="40"/>
      <c r="F7" s="66"/>
      <c r="G7" s="67"/>
      <c r="H7" s="67"/>
      <c r="I7" s="67"/>
      <c r="J7" s="67"/>
      <c r="K7" s="67"/>
      <c r="L7" s="67"/>
      <c r="M7" s="67"/>
      <c r="N7" s="67"/>
      <c r="O7" s="67"/>
      <c r="P7" s="67"/>
      <c r="Q7" s="68"/>
      <c r="S7" s="50" t="str">
        <f t="shared" si="0"/>
        <v/>
      </c>
    </row>
    <row r="8" spans="1:24" s="14" customFormat="1" ht="16.5" customHeight="1" x14ac:dyDescent="0.35">
      <c r="A8" s="14" t="s">
        <v>3</v>
      </c>
      <c r="B8" s="14" t="s">
        <v>63</v>
      </c>
      <c r="C8" s="40"/>
      <c r="D8" s="40"/>
      <c r="E8" s="40"/>
      <c r="F8" s="66"/>
      <c r="G8" s="67"/>
      <c r="H8" s="67"/>
      <c r="I8" s="67"/>
      <c r="J8" s="67"/>
      <c r="K8" s="67"/>
      <c r="L8" s="67"/>
      <c r="M8" s="67"/>
      <c r="N8" s="67"/>
      <c r="O8" s="67"/>
      <c r="P8" s="67"/>
      <c r="Q8" s="68"/>
      <c r="S8" s="50" t="str">
        <f t="shared" si="0"/>
        <v/>
      </c>
    </row>
    <row r="9" spans="1:24" s="14" customFormat="1" ht="16.5" customHeight="1" x14ac:dyDescent="0.35">
      <c r="A9" s="14" t="s">
        <v>4</v>
      </c>
      <c r="B9" s="14" t="s">
        <v>74</v>
      </c>
      <c r="F9" s="66"/>
      <c r="G9" s="67"/>
      <c r="H9" s="67"/>
      <c r="I9" s="67"/>
      <c r="J9" s="67"/>
      <c r="K9" s="67"/>
      <c r="L9" s="67"/>
      <c r="M9" s="67"/>
      <c r="N9" s="67"/>
      <c r="O9" s="67"/>
      <c r="P9" s="67"/>
      <c r="Q9" s="68"/>
      <c r="S9" s="50" t="str">
        <f t="shared" si="0"/>
        <v/>
      </c>
    </row>
    <row r="10" spans="1:24" s="14" customFormat="1" ht="4.75" customHeight="1" x14ac:dyDescent="0.3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23"/>
      <c r="S10" s="33"/>
    </row>
    <row r="11" spans="1:24" s="14" customFormat="1" ht="16.5" customHeight="1" x14ac:dyDescent="0.35">
      <c r="A11" s="2" t="s">
        <v>5</v>
      </c>
      <c r="B11" s="97" t="s">
        <v>78</v>
      </c>
      <c r="C11" s="97"/>
      <c r="D11" s="97"/>
      <c r="F11" s="14" t="s">
        <v>64</v>
      </c>
      <c r="G11" s="95"/>
      <c r="H11" s="96"/>
      <c r="J11" s="14" t="s">
        <v>65</v>
      </c>
      <c r="K11" s="93"/>
      <c r="L11" s="94"/>
      <c r="M11" s="22"/>
      <c r="S11" s="50" t="str">
        <f>IF(AND(G11&lt;&gt;"",K11&lt;&gt;""),"√","")</f>
        <v/>
      </c>
      <c r="W11" s="24"/>
    </row>
    <row r="12" spans="1:24" s="14" customFormat="1" ht="4.75" customHeight="1" x14ac:dyDescent="0.35">
      <c r="A12" s="2"/>
      <c r="E12" s="45"/>
      <c r="O12" s="1"/>
      <c r="P12" s="1"/>
      <c r="S12" s="34"/>
    </row>
    <row r="13" spans="1:24" s="14" customFormat="1" ht="4.75" customHeight="1" x14ac:dyDescent="0.35">
      <c r="S13" s="25"/>
    </row>
    <row r="14" spans="1:24" s="14" customFormat="1" ht="16.5" customHeight="1" x14ac:dyDescent="0.35">
      <c r="A14" s="20" t="s">
        <v>58</v>
      </c>
      <c r="S14" s="25"/>
    </row>
    <row r="15" spans="1:24" s="14" customFormat="1" ht="4.75" customHeight="1" x14ac:dyDescent="0.35">
      <c r="S15" s="25"/>
    </row>
    <row r="16" spans="1:24" s="14" customFormat="1" ht="16.5" customHeight="1" x14ac:dyDescent="0.35">
      <c r="A16" s="14" t="s">
        <v>79</v>
      </c>
      <c r="B16" s="14" t="s">
        <v>23</v>
      </c>
      <c r="E16" s="5"/>
      <c r="G16" s="5"/>
      <c r="H16" s="5"/>
      <c r="I16" s="5"/>
      <c r="J16" s="5"/>
      <c r="K16" s="5"/>
      <c r="L16" s="5"/>
      <c r="M16" s="5"/>
      <c r="N16" s="5"/>
    </row>
    <row r="17" spans="1:26" s="14" customFormat="1" ht="4.75" customHeight="1" x14ac:dyDescent="0.35">
      <c r="E17" s="5"/>
      <c r="G17" s="5"/>
      <c r="H17" s="5"/>
      <c r="I17" s="5"/>
      <c r="J17" s="5"/>
      <c r="K17" s="5"/>
      <c r="L17" s="5"/>
      <c r="M17" s="5"/>
      <c r="N17" s="5"/>
    </row>
    <row r="18" spans="1:26" s="14" customFormat="1" ht="16.5" customHeight="1" x14ac:dyDescent="0.35">
      <c r="B18" s="99"/>
      <c r="C18" s="99" t="s">
        <v>42</v>
      </c>
      <c r="D18" s="99"/>
      <c r="E18" s="99"/>
      <c r="F18" s="99"/>
      <c r="G18" s="99" t="s">
        <v>67</v>
      </c>
      <c r="H18" s="99"/>
      <c r="I18" s="99"/>
      <c r="J18" s="99"/>
      <c r="K18" s="45"/>
      <c r="L18" s="99" t="s">
        <v>66</v>
      </c>
      <c r="M18" s="99"/>
      <c r="N18" s="101" t="s">
        <v>45</v>
      </c>
      <c r="O18" s="101"/>
      <c r="P18" s="101"/>
      <c r="Q18" s="101"/>
      <c r="S18" s="25"/>
    </row>
    <row r="19" spans="1:26" s="14" customFormat="1" ht="16.5" customHeight="1" x14ac:dyDescent="0.35">
      <c r="B19" s="99"/>
      <c r="C19" s="100" t="s">
        <v>40</v>
      </c>
      <c r="D19" s="100"/>
      <c r="E19" s="100" t="s">
        <v>41</v>
      </c>
      <c r="F19" s="100"/>
      <c r="G19" s="99" t="s">
        <v>40</v>
      </c>
      <c r="H19" s="99"/>
      <c r="I19" s="99" t="s">
        <v>41</v>
      </c>
      <c r="J19" s="99"/>
      <c r="K19" s="45"/>
      <c r="L19" s="45" t="s">
        <v>40</v>
      </c>
      <c r="M19" s="45" t="s">
        <v>41</v>
      </c>
      <c r="N19" s="85" t="s">
        <v>19</v>
      </c>
      <c r="O19" s="85"/>
      <c r="P19" s="98" t="s">
        <v>20</v>
      </c>
      <c r="Q19" s="98"/>
      <c r="S19" s="25"/>
    </row>
    <row r="20" spans="1:26" s="14" customFormat="1" ht="16.5" customHeight="1" x14ac:dyDescent="0.35">
      <c r="B20" s="31" t="s">
        <v>47</v>
      </c>
      <c r="C20" s="133"/>
      <c r="D20" s="134"/>
      <c r="E20" s="130"/>
      <c r="F20" s="131"/>
      <c r="G20" s="133"/>
      <c r="H20" s="134"/>
      <c r="I20" s="130"/>
      <c r="J20" s="131"/>
      <c r="K20" s="86"/>
      <c r="L20" s="87"/>
      <c r="M20" s="51"/>
      <c r="N20" s="83" t="str">
        <f>IF(AND(C20&lt;&gt;"",E20&lt;&gt;""),+C20-E20,"")</f>
        <v/>
      </c>
      <c r="O20" s="84"/>
      <c r="P20" s="81" t="str">
        <f>IF(N20&lt;&gt;"",N20/C20,"")</f>
        <v/>
      </c>
      <c r="Q20" s="82"/>
      <c r="S20" s="50" t="str">
        <f>IF(AND(B20&lt;&gt;"",ISNUMBER(C20),ISNUMBER(E20)),"√","")</f>
        <v/>
      </c>
      <c r="T20" s="5"/>
      <c r="U20" s="50" t="str">
        <f>IF(AND(B20&lt;&gt;"",ISNUMBER(G20),ISNUMBER(I20)),"√","")</f>
        <v/>
      </c>
      <c r="V20" s="5"/>
      <c r="W20" s="50" t="str">
        <f>IF(AND(B20&lt;&gt;"",ISNUMBER(K20),ISNUMBER(M20)),"√","")</f>
        <v/>
      </c>
    </row>
    <row r="21" spans="1:26" s="14" customFormat="1" ht="16.5" customHeight="1" x14ac:dyDescent="0.35">
      <c r="B21" s="31" t="s">
        <v>48</v>
      </c>
      <c r="C21" s="133"/>
      <c r="D21" s="134"/>
      <c r="E21" s="130"/>
      <c r="F21" s="131"/>
      <c r="G21" s="133"/>
      <c r="H21" s="134"/>
      <c r="I21" s="130"/>
      <c r="J21" s="131"/>
      <c r="K21" s="86"/>
      <c r="L21" s="87"/>
      <c r="M21" s="51"/>
      <c r="N21" s="83" t="str">
        <f>IF(AND(C21&lt;&gt;"",E21&lt;&gt;""),+C21-E21,"")</f>
        <v/>
      </c>
      <c r="O21" s="84"/>
      <c r="P21" s="81" t="str">
        <f>IF(N21&lt;&gt;"",N21/C21,"")</f>
        <v/>
      </c>
      <c r="Q21" s="82"/>
      <c r="S21" s="50" t="str">
        <f>IF(AND(B21&lt;&gt;"",ISNUMBER(C21),ISNUMBER(E21)),"√","")</f>
        <v/>
      </c>
      <c r="T21" s="5"/>
      <c r="U21" s="50" t="str">
        <f>IF(AND(B21&lt;&gt;"",ISNUMBER(G21),ISNUMBER(I21)),"√","")</f>
        <v/>
      </c>
      <c r="V21" s="5"/>
      <c r="W21" s="50" t="str">
        <f t="shared" ref="W21:W24" si="1">IF(AND(B21&lt;&gt;"",ISNUMBER(K21),ISNUMBER(M21)),"√","")</f>
        <v/>
      </c>
    </row>
    <row r="22" spans="1:26" s="14" customFormat="1" ht="16.5" customHeight="1" x14ac:dyDescent="0.35">
      <c r="B22" s="32" t="s">
        <v>49</v>
      </c>
      <c r="C22" s="133"/>
      <c r="D22" s="134"/>
      <c r="E22" s="130"/>
      <c r="F22" s="131"/>
      <c r="G22" s="133"/>
      <c r="H22" s="134"/>
      <c r="I22" s="130"/>
      <c r="J22" s="131"/>
      <c r="K22" s="86"/>
      <c r="L22" s="87"/>
      <c r="M22" s="51"/>
      <c r="N22" s="83" t="str">
        <f>IF(AND(C22&lt;&gt;"",E22&lt;&gt;""),+C22-E22,"")</f>
        <v/>
      </c>
      <c r="O22" s="84"/>
      <c r="P22" s="81" t="str">
        <f>IF(N22&lt;&gt;"",N22/C22,"")</f>
        <v/>
      </c>
      <c r="Q22" s="82"/>
      <c r="S22" s="50" t="str">
        <f>IF(AND(B22&lt;&gt;"",ISNUMBER(C22),ISNUMBER(E22)),"√","")</f>
        <v/>
      </c>
      <c r="T22" s="5"/>
      <c r="U22" s="50" t="str">
        <f>IF(AND(B22&lt;&gt;"",ISNUMBER(G22),ISNUMBER(I22)),"√","")</f>
        <v/>
      </c>
      <c r="V22" s="5"/>
      <c r="W22" s="50" t="str">
        <f t="shared" si="1"/>
        <v/>
      </c>
    </row>
    <row r="23" spans="1:26" s="14" customFormat="1" ht="16.5" customHeight="1" x14ac:dyDescent="0.35">
      <c r="B23" s="32" t="s">
        <v>50</v>
      </c>
      <c r="C23" s="133"/>
      <c r="D23" s="134"/>
      <c r="E23" s="130"/>
      <c r="F23" s="131"/>
      <c r="G23" s="133"/>
      <c r="H23" s="134"/>
      <c r="I23" s="130"/>
      <c r="J23" s="131"/>
      <c r="K23" s="86"/>
      <c r="L23" s="87"/>
      <c r="M23" s="51"/>
      <c r="N23" s="83" t="str">
        <f>IF(AND(C23&lt;&gt;"",E23&lt;&gt;""),+C23-E23,"")</f>
        <v/>
      </c>
      <c r="O23" s="84"/>
      <c r="P23" s="81" t="str">
        <f>IF(N23&lt;&gt;"",N23/C23,"")</f>
        <v/>
      </c>
      <c r="Q23" s="82"/>
      <c r="S23" s="50" t="str">
        <f>IF(AND(B23&lt;&gt;"",ISNUMBER(C23),ISNUMBER(E23)),"√","")</f>
        <v/>
      </c>
      <c r="T23" s="5"/>
      <c r="U23" s="50" t="str">
        <f>IF(AND(B23&lt;&gt;"",ISNUMBER(G23),ISNUMBER(I23)),"√","")</f>
        <v/>
      </c>
      <c r="V23" s="5"/>
      <c r="W23" s="50" t="str">
        <f t="shared" si="1"/>
        <v/>
      </c>
    </row>
    <row r="24" spans="1:26" s="14" customFormat="1" ht="16.5" customHeight="1" x14ac:dyDescent="0.35">
      <c r="B24" s="49" t="s">
        <v>72</v>
      </c>
      <c r="C24" s="133"/>
      <c r="D24" s="134"/>
      <c r="E24" s="130"/>
      <c r="F24" s="131"/>
      <c r="G24" s="133"/>
      <c r="H24" s="134"/>
      <c r="I24" s="130"/>
      <c r="J24" s="131"/>
      <c r="K24" s="86"/>
      <c r="L24" s="87"/>
      <c r="M24" s="51"/>
      <c r="N24" s="132" t="str">
        <f>IF(AND(C24&lt;&gt;"",E24&lt;&gt;""),+C24-E24,"")</f>
        <v/>
      </c>
      <c r="O24" s="83"/>
      <c r="P24" s="81" t="str">
        <f>IF(N24&lt;&gt;"",N24/C24,"")</f>
        <v/>
      </c>
      <c r="Q24" s="82"/>
      <c r="S24" s="50" t="str">
        <f>IF(AND(B24&lt;&gt;"",ISNUMBER(C24),ISNUMBER(E24)),"√","")</f>
        <v/>
      </c>
      <c r="T24" s="5"/>
      <c r="U24" s="50" t="str">
        <f>IF(AND(B24&lt;&gt;"",ISNUMBER(G24),ISNUMBER(I24)),"√","")</f>
        <v/>
      </c>
      <c r="V24" s="5"/>
      <c r="W24" s="50" t="str">
        <f t="shared" si="1"/>
        <v/>
      </c>
    </row>
    <row r="25" spans="1:26" s="14" customFormat="1" ht="16.5" customHeight="1" x14ac:dyDescent="0.65">
      <c r="B25" s="45" t="s">
        <v>24</v>
      </c>
      <c r="C25" s="140">
        <f>SUM(C20:D24)</f>
        <v>0</v>
      </c>
      <c r="D25" s="140"/>
      <c r="E25" s="140">
        <f>SUM(E20:F24)</f>
        <v>0</v>
      </c>
      <c r="F25" s="140"/>
      <c r="G25" s="138">
        <f>SUM(G20:H24)</f>
        <v>0</v>
      </c>
      <c r="H25" s="139"/>
      <c r="I25" s="135">
        <f>SUM(I20:J24)</f>
        <v>0</v>
      </c>
      <c r="J25" s="136"/>
      <c r="K25" s="135">
        <f>SUM(K20:L24)</f>
        <v>0</v>
      </c>
      <c r="L25" s="136"/>
      <c r="M25" s="52">
        <f>SUM(M20:M24)</f>
        <v>0</v>
      </c>
      <c r="N25" s="137">
        <f>SUM(N20:O24)</f>
        <v>0</v>
      </c>
      <c r="O25" s="137"/>
      <c r="P25" s="37"/>
      <c r="Q25" s="38"/>
      <c r="S25" s="25"/>
      <c r="Z25" s="42"/>
    </row>
    <row r="26" spans="1:26" s="14" customFormat="1" ht="4.75" customHeight="1" x14ac:dyDescent="0.35">
      <c r="C26" s="3"/>
      <c r="D26" s="3"/>
      <c r="E26" s="3"/>
      <c r="G26" s="3"/>
      <c r="H26" s="3"/>
      <c r="I26" s="3"/>
      <c r="J26" s="3"/>
      <c r="K26" s="3"/>
      <c r="L26" s="3"/>
      <c r="M26" s="3"/>
      <c r="N26" s="3"/>
      <c r="O26" s="3"/>
      <c r="P26" s="3"/>
      <c r="S26" s="25"/>
    </row>
    <row r="27" spans="1:26" s="14" customFormat="1" ht="16.5" customHeight="1" x14ac:dyDescent="0.35">
      <c r="A27" s="14" t="s">
        <v>6</v>
      </c>
      <c r="B27" s="14" t="s">
        <v>53</v>
      </c>
      <c r="G27" s="70"/>
      <c r="H27" s="71"/>
      <c r="I27" s="71"/>
      <c r="J27" s="71"/>
      <c r="K27" s="71"/>
      <c r="L27" s="71"/>
      <c r="M27" s="71"/>
      <c r="N27" s="71"/>
      <c r="O27" s="71"/>
      <c r="P27" s="71"/>
      <c r="Q27" s="72"/>
      <c r="S27" s="50" t="str">
        <f>IF(G27&gt;0,"√","")</f>
        <v/>
      </c>
    </row>
    <row r="28" spans="1:26" s="14" customFormat="1" ht="16.5" customHeight="1" x14ac:dyDescent="0.35">
      <c r="A28" s="14" t="s">
        <v>7</v>
      </c>
      <c r="B28" s="14" t="s">
        <v>54</v>
      </c>
      <c r="G28" s="73">
        <f>SUM(C25)</f>
        <v>0</v>
      </c>
      <c r="H28" s="74"/>
      <c r="I28" s="74"/>
      <c r="J28" s="74"/>
      <c r="K28" s="74"/>
      <c r="L28" s="74"/>
      <c r="M28" s="74"/>
      <c r="N28" s="74"/>
      <c r="O28" s="74"/>
      <c r="P28" s="74"/>
      <c r="Q28" s="75"/>
      <c r="S28" s="50" t="str">
        <f>IF(G28&gt;0,"√","")</f>
        <v/>
      </c>
    </row>
    <row r="29" spans="1:26" s="14" customFormat="1" ht="4.75" customHeight="1" x14ac:dyDescent="0.35">
      <c r="G29" s="3"/>
      <c r="H29" s="3"/>
      <c r="I29" s="3"/>
      <c r="J29" s="3"/>
      <c r="K29" s="3"/>
      <c r="L29" s="3"/>
      <c r="M29" s="3"/>
      <c r="N29" s="6"/>
      <c r="O29" s="6"/>
      <c r="P29" s="6"/>
      <c r="Q29" s="1"/>
      <c r="S29" s="33"/>
    </row>
    <row r="30" spans="1:26" s="14" customFormat="1" ht="16.5" customHeight="1" x14ac:dyDescent="0.35">
      <c r="A30" s="14" t="s">
        <v>8</v>
      </c>
      <c r="B30" s="14" t="s">
        <v>75</v>
      </c>
      <c r="G30" s="76"/>
      <c r="H30" s="77"/>
      <c r="I30" s="77"/>
      <c r="J30" s="77"/>
      <c r="K30" s="78"/>
      <c r="L30" s="77"/>
      <c r="M30" s="77"/>
      <c r="N30" s="79"/>
      <c r="O30" s="79"/>
      <c r="P30" s="79"/>
      <c r="Q30" s="80"/>
      <c r="S30" s="50" t="str">
        <f>IF(G30&gt;0,"√","")</f>
        <v/>
      </c>
    </row>
    <row r="31" spans="1:26" s="14" customFormat="1" ht="16.5" customHeight="1" x14ac:dyDescent="0.35">
      <c r="A31" s="14" t="s">
        <v>9</v>
      </c>
      <c r="B31" s="14" t="s">
        <v>51</v>
      </c>
      <c r="G31" s="76"/>
      <c r="H31" s="77"/>
      <c r="I31" s="77"/>
      <c r="J31" s="77"/>
      <c r="K31" s="78"/>
      <c r="L31" s="77"/>
      <c r="M31" s="77"/>
      <c r="N31" s="77"/>
      <c r="O31" s="77"/>
      <c r="P31" s="77"/>
      <c r="Q31" s="91"/>
      <c r="S31" s="50" t="str">
        <f t="shared" ref="S31:S32" si="2">IF(G31&gt;0,"√","")</f>
        <v/>
      </c>
    </row>
    <row r="32" spans="1:26" s="14" customFormat="1" ht="16.5" customHeight="1" x14ac:dyDescent="0.35">
      <c r="A32" s="2" t="s">
        <v>10</v>
      </c>
      <c r="B32" s="14" t="s">
        <v>52</v>
      </c>
      <c r="G32" s="76"/>
      <c r="H32" s="77"/>
      <c r="I32" s="77"/>
      <c r="J32" s="77"/>
      <c r="K32" s="78"/>
      <c r="L32" s="77"/>
      <c r="M32" s="77"/>
      <c r="N32" s="77"/>
      <c r="O32" s="77"/>
      <c r="P32" s="77"/>
      <c r="Q32" s="91"/>
      <c r="S32" s="50" t="str">
        <f t="shared" si="2"/>
        <v/>
      </c>
    </row>
    <row r="33" spans="1:23" s="14" customFormat="1" ht="16.5" customHeight="1" x14ac:dyDescent="0.35">
      <c r="A33" s="14" t="s">
        <v>11</v>
      </c>
      <c r="B33" s="14" t="s">
        <v>55</v>
      </c>
      <c r="G33" s="123">
        <f>SUM(G30:Q32)</f>
        <v>0</v>
      </c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S33" s="25"/>
    </row>
    <row r="34" spans="1:23" s="14" customFormat="1" ht="4.75" customHeight="1" x14ac:dyDescent="0.35">
      <c r="G34" s="3"/>
      <c r="H34" s="3"/>
      <c r="I34" s="3"/>
      <c r="J34" s="3"/>
      <c r="K34" s="3"/>
      <c r="L34" s="3"/>
      <c r="M34" s="3"/>
      <c r="N34" s="3"/>
      <c r="O34" s="3"/>
      <c r="P34" s="3"/>
      <c r="S34" s="25"/>
    </row>
    <row r="35" spans="1:23" s="14" customFormat="1" ht="16.5" customHeight="1" x14ac:dyDescent="0.35">
      <c r="A35" s="14" t="s">
        <v>12</v>
      </c>
      <c r="B35" s="14" t="s">
        <v>56</v>
      </c>
      <c r="C35" s="15"/>
      <c r="D35" s="126"/>
      <c r="E35" s="126"/>
      <c r="F35" s="127"/>
      <c r="G35" s="128">
        <f>SUM(E25)</f>
        <v>0</v>
      </c>
      <c r="H35" s="128"/>
      <c r="I35" s="128"/>
      <c r="J35" s="128"/>
      <c r="K35" s="117"/>
      <c r="L35" s="128"/>
      <c r="M35" s="128"/>
      <c r="N35" s="128"/>
      <c r="O35" s="128"/>
      <c r="P35" s="116"/>
      <c r="Q35" s="129"/>
      <c r="S35" s="27" t="str">
        <f>IF(D35&lt;&gt;"","a","")</f>
        <v/>
      </c>
    </row>
    <row r="36" spans="1:23" s="14" customFormat="1" ht="4.75" customHeight="1" x14ac:dyDescent="0.35">
      <c r="C36" s="15"/>
      <c r="D36" s="15"/>
      <c r="G36" s="3"/>
      <c r="H36" s="3"/>
      <c r="I36" s="3"/>
      <c r="J36" s="3"/>
      <c r="K36" s="3"/>
      <c r="L36" s="3"/>
      <c r="M36" s="3"/>
      <c r="N36" s="3"/>
      <c r="S36" s="25"/>
    </row>
    <row r="37" spans="1:23" s="14" customFormat="1" ht="16.5" customHeight="1" x14ac:dyDescent="0.35">
      <c r="A37" s="14" t="s">
        <v>13</v>
      </c>
      <c r="B37" s="14" t="s">
        <v>26</v>
      </c>
      <c r="G37" s="115">
        <f>SUM(G33-G35)</f>
        <v>0</v>
      </c>
      <c r="H37" s="116"/>
      <c r="I37" s="116"/>
      <c r="J37" s="116"/>
      <c r="K37" s="117"/>
      <c r="L37" s="116"/>
      <c r="M37" s="116"/>
      <c r="N37" s="116"/>
      <c r="O37" s="116"/>
      <c r="P37" s="116"/>
      <c r="Q37" s="118"/>
      <c r="R37" s="28"/>
      <c r="S37" s="25"/>
    </row>
    <row r="38" spans="1:23" s="14" customFormat="1" ht="6" customHeight="1" x14ac:dyDescent="0.35">
      <c r="A38" s="2"/>
      <c r="B38" s="15"/>
      <c r="C38" s="15"/>
      <c r="D38" s="15"/>
      <c r="G38" s="16"/>
      <c r="H38" s="16"/>
      <c r="I38" s="16"/>
      <c r="J38" s="16"/>
      <c r="K38" s="16"/>
      <c r="L38" s="16"/>
      <c r="M38" s="16"/>
      <c r="N38" s="16"/>
      <c r="S38" s="25"/>
    </row>
    <row r="39" spans="1:23" s="14" customFormat="1" ht="4.75" customHeight="1" x14ac:dyDescent="0.35">
      <c r="E39" s="17"/>
      <c r="G39" s="3"/>
      <c r="H39" s="3"/>
      <c r="I39" s="3"/>
      <c r="J39" s="3"/>
      <c r="K39" s="3"/>
      <c r="L39" s="3"/>
      <c r="M39" s="3"/>
      <c r="Q39" s="5"/>
      <c r="S39" s="25"/>
    </row>
    <row r="40" spans="1:23" s="8" customFormat="1" ht="18" customHeight="1" x14ac:dyDescent="0.35">
      <c r="A40" s="14" t="s">
        <v>14</v>
      </c>
      <c r="B40" s="14" t="s">
        <v>73</v>
      </c>
      <c r="C40" s="14"/>
      <c r="D40" s="14"/>
      <c r="E40" s="17"/>
      <c r="F40" s="6"/>
      <c r="G40" s="41"/>
      <c r="H40" s="14" t="s">
        <v>43</v>
      </c>
      <c r="I40" s="45"/>
      <c r="J40" s="14"/>
      <c r="K40" s="41"/>
      <c r="L40" s="14" t="s">
        <v>44</v>
      </c>
      <c r="M40" s="14"/>
      <c r="N40" s="17"/>
      <c r="O40" s="6"/>
      <c r="P40" s="17"/>
      <c r="Q40" s="14"/>
      <c r="R40" s="14"/>
      <c r="S40" s="50" t="str">
        <f>IF(G40&gt;0,"√","")</f>
        <v/>
      </c>
      <c r="T40" s="14"/>
      <c r="U40" s="50" t="str">
        <f>IF(K40&gt;0,"√","")</f>
        <v/>
      </c>
      <c r="V40" s="14"/>
      <c r="W40" s="14"/>
    </row>
    <row r="41" spans="1:23" s="14" customFormat="1" ht="4.75" customHeight="1" x14ac:dyDescent="0.35">
      <c r="E41" s="17"/>
      <c r="G41" s="3"/>
      <c r="H41" s="3"/>
      <c r="I41" s="3"/>
      <c r="J41" s="3"/>
      <c r="K41" s="3"/>
      <c r="L41" s="3"/>
      <c r="M41" s="3"/>
      <c r="Q41" s="5"/>
      <c r="S41" s="25"/>
    </row>
    <row r="42" spans="1:23" s="14" customFormat="1" ht="16.5" customHeight="1" x14ac:dyDescent="0.35">
      <c r="A42" s="14" t="s">
        <v>18</v>
      </c>
      <c r="B42" s="14" t="s">
        <v>68</v>
      </c>
      <c r="E42" s="17"/>
      <c r="G42" s="121">
        <f>SUM(I25+M25)</f>
        <v>0</v>
      </c>
      <c r="H42" s="117"/>
      <c r="I42" s="117"/>
      <c r="J42" s="117"/>
      <c r="K42" s="117"/>
      <c r="L42" s="117"/>
      <c r="M42" s="117"/>
      <c r="N42" s="117"/>
      <c r="O42" s="117"/>
      <c r="P42" s="117"/>
      <c r="Q42" s="122"/>
      <c r="S42" s="25"/>
    </row>
    <row r="43" spans="1:23" s="14" customFormat="1" ht="4.75" customHeight="1" x14ac:dyDescent="0.35">
      <c r="E43" s="17"/>
      <c r="G43" s="3"/>
      <c r="H43" s="3"/>
      <c r="I43" s="3"/>
      <c r="J43" s="3"/>
      <c r="K43" s="3"/>
      <c r="L43" s="3"/>
      <c r="M43" s="3"/>
      <c r="Q43" s="5"/>
      <c r="S43" s="25"/>
    </row>
    <row r="44" spans="1:23" s="14" customFormat="1" ht="16.5" customHeight="1" x14ac:dyDescent="0.35">
      <c r="A44" s="14" t="s">
        <v>21</v>
      </c>
      <c r="B44" s="14" t="s">
        <v>69</v>
      </c>
      <c r="E44" s="17"/>
      <c r="G44" s="111" t="e">
        <f>G42/(G30+G42)</f>
        <v>#DIV/0!</v>
      </c>
      <c r="H44" s="112"/>
      <c r="I44" s="112"/>
      <c r="J44" s="112"/>
      <c r="K44" s="113"/>
      <c r="L44" s="112"/>
      <c r="M44" s="112"/>
      <c r="N44" s="112"/>
      <c r="O44" s="112"/>
      <c r="P44" s="112"/>
      <c r="Q44" s="114"/>
      <c r="S44" s="25"/>
    </row>
    <row r="45" spans="1:23" s="14" customFormat="1" ht="4.75" customHeight="1" x14ac:dyDescent="0.35">
      <c r="E45" s="17"/>
      <c r="G45" s="3"/>
      <c r="H45" s="3"/>
      <c r="I45" s="3"/>
      <c r="J45" s="3"/>
      <c r="K45" s="3"/>
      <c r="L45" s="3"/>
      <c r="M45" s="3"/>
      <c r="Q45" s="5"/>
      <c r="S45" s="25"/>
    </row>
    <row r="46" spans="1:23" s="14" customFormat="1" ht="16.5" customHeight="1" x14ac:dyDescent="0.35">
      <c r="A46" s="14" t="s">
        <v>22</v>
      </c>
      <c r="B46" s="97" t="s">
        <v>70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S46" s="25"/>
    </row>
    <row r="47" spans="1:23" s="14" customFormat="1" ht="16.5" customHeight="1" x14ac:dyDescent="0.35"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4"/>
      <c r="S47" s="25"/>
    </row>
    <row r="48" spans="1:23" s="14" customFormat="1" ht="16.5" customHeight="1" x14ac:dyDescent="0.35">
      <c r="B48" s="105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7"/>
      <c r="S48" s="25"/>
    </row>
    <row r="49" spans="1:19" s="14" customFormat="1" ht="16.5" customHeight="1" x14ac:dyDescent="0.35">
      <c r="B49" s="105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7"/>
      <c r="S49" s="25"/>
    </row>
    <row r="50" spans="1:19" s="14" customFormat="1" ht="16.5" customHeight="1" x14ac:dyDescent="0.35"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7"/>
      <c r="S50" s="25"/>
    </row>
    <row r="51" spans="1:19" s="14" customFormat="1" ht="16.5" customHeight="1" x14ac:dyDescent="0.35">
      <c r="B51" s="105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7"/>
      <c r="S51" s="25"/>
    </row>
    <row r="52" spans="1:19" s="14" customFormat="1" ht="16.5" customHeight="1" x14ac:dyDescent="0.35">
      <c r="B52" s="105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7"/>
      <c r="S52" s="25"/>
    </row>
    <row r="53" spans="1:19" s="14" customFormat="1" ht="16.5" customHeight="1" x14ac:dyDescent="0.35">
      <c r="B53" s="105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7"/>
      <c r="R53" s="10"/>
      <c r="S53" s="25"/>
    </row>
    <row r="54" spans="1:19" s="14" customFormat="1" ht="16.5" customHeight="1" x14ac:dyDescent="0.35">
      <c r="B54" s="108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10"/>
      <c r="S54" s="25"/>
    </row>
    <row r="55" spans="1:19" s="14" customFormat="1" ht="4.75" customHeight="1" x14ac:dyDescent="0.35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S55" s="25"/>
    </row>
    <row r="56" spans="1:19" s="14" customFormat="1" ht="4.75" customHeight="1" x14ac:dyDescent="0.35"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S56" s="25"/>
    </row>
    <row r="57" spans="1:19" s="14" customFormat="1" ht="16.5" customHeight="1" x14ac:dyDescent="0.35">
      <c r="A57" s="20" t="s">
        <v>59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S57" s="25"/>
    </row>
    <row r="58" spans="1:19" s="14" customFormat="1" ht="4.75" customHeight="1" x14ac:dyDescent="0.35"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S58" s="25"/>
    </row>
    <row r="59" spans="1:19" s="14" customFormat="1" ht="16.5" customHeight="1" x14ac:dyDescent="0.35">
      <c r="A59" s="14" t="s">
        <v>25</v>
      </c>
      <c r="B59" s="36" t="s">
        <v>71</v>
      </c>
      <c r="C59" s="29"/>
      <c r="P59" s="26"/>
      <c r="S59" s="50" t="str">
        <f>IF(P59&lt;&gt;"","√","")</f>
        <v/>
      </c>
    </row>
    <row r="60" spans="1:19" s="14" customFormat="1" ht="4.75" customHeight="1" x14ac:dyDescent="0.35">
      <c r="B60" s="45"/>
      <c r="C60" s="45"/>
      <c r="D60" s="45"/>
      <c r="E60" s="45"/>
      <c r="G60" s="44"/>
      <c r="H60" s="44"/>
      <c r="I60" s="44"/>
      <c r="J60" s="44"/>
      <c r="K60" s="44"/>
      <c r="L60" s="44"/>
      <c r="M60" s="44"/>
      <c r="N60" s="44"/>
      <c r="O60" s="45"/>
      <c r="P60" s="45"/>
      <c r="Q60" s="18"/>
      <c r="S60" s="34"/>
    </row>
    <row r="61" spans="1:19" s="14" customFormat="1" ht="16.5" customHeight="1" x14ac:dyDescent="0.35">
      <c r="A61" s="14" t="s">
        <v>27</v>
      </c>
      <c r="B61" s="14" t="s">
        <v>60</v>
      </c>
      <c r="D61" s="7"/>
      <c r="E61" s="119"/>
      <c r="F61" s="120"/>
      <c r="G61" s="90"/>
      <c r="H61" s="89"/>
      <c r="I61" s="88"/>
      <c r="J61" s="88"/>
      <c r="K61" s="88"/>
      <c r="L61" s="88"/>
      <c r="M61" s="88"/>
      <c r="N61" s="88"/>
      <c r="O61" s="88"/>
      <c r="P61" s="88"/>
      <c r="Q61" s="89"/>
      <c r="R61" s="30"/>
      <c r="S61" s="50" t="str">
        <f>IF(AND(E61&lt;&gt;"",G61&lt;&gt;""),"√","")</f>
        <v/>
      </c>
    </row>
    <row r="62" spans="1:19" s="14" customFormat="1" ht="4.75" customHeight="1" x14ac:dyDescent="0.35">
      <c r="A62" s="2"/>
      <c r="S62" s="34"/>
    </row>
    <row r="63" spans="1:19" s="14" customFormat="1" ht="4.75" customHeight="1" x14ac:dyDescent="0.35"/>
    <row r="64" spans="1:19" s="14" customFormat="1" ht="16.5" customHeight="1" x14ac:dyDescent="0.35">
      <c r="A64" s="14" t="s">
        <v>28</v>
      </c>
      <c r="B64" s="14" t="s">
        <v>15</v>
      </c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S64" s="39" t="str">
        <f t="shared" ref="S64" si="3">IF(G64&lt;&gt;"","√","")</f>
        <v/>
      </c>
    </row>
    <row r="65" spans="1:23" s="14" customFormat="1" ht="16.5" customHeight="1" x14ac:dyDescent="0.35">
      <c r="B65" s="14" t="s">
        <v>17</v>
      </c>
      <c r="C65" s="63"/>
      <c r="D65" s="64"/>
      <c r="E65" s="64"/>
      <c r="F65" s="64"/>
      <c r="G65" s="64"/>
      <c r="H65" s="65"/>
      <c r="I65" s="54"/>
      <c r="J65" s="55"/>
      <c r="K65" s="55"/>
      <c r="L65" s="55"/>
      <c r="M65" s="55"/>
      <c r="N65" s="55"/>
      <c r="O65" s="55"/>
      <c r="P65" s="55"/>
      <c r="Q65" s="56"/>
      <c r="S65" s="50" t="str">
        <f>IF(C65&lt;&gt;"","√","")</f>
        <v/>
      </c>
    </row>
    <row r="66" spans="1:23" s="14" customFormat="1" ht="16.5" customHeight="1" x14ac:dyDescent="0.35">
      <c r="A66" s="2"/>
      <c r="B66" s="10" t="s">
        <v>29</v>
      </c>
      <c r="C66" s="63"/>
      <c r="D66" s="64"/>
      <c r="E66" s="64"/>
      <c r="F66" s="64"/>
      <c r="G66" s="64"/>
      <c r="H66" s="65"/>
      <c r="I66" s="57"/>
      <c r="J66" s="58"/>
      <c r="K66" s="58"/>
      <c r="L66" s="58"/>
      <c r="M66" s="58"/>
      <c r="N66" s="58"/>
      <c r="O66" s="58"/>
      <c r="P66" s="58"/>
      <c r="Q66" s="59"/>
      <c r="S66" s="50" t="str">
        <f t="shared" ref="S66:S69" si="4">IF(C66&lt;&gt;"","√","")</f>
        <v/>
      </c>
    </row>
    <row r="67" spans="1:23" s="14" customFormat="1" ht="16.5" customHeight="1" x14ac:dyDescent="0.35">
      <c r="A67" s="2"/>
      <c r="B67" s="10" t="s">
        <v>16</v>
      </c>
      <c r="C67" s="63"/>
      <c r="D67" s="64"/>
      <c r="E67" s="64"/>
      <c r="F67" s="64"/>
      <c r="G67" s="64"/>
      <c r="H67" s="65"/>
      <c r="I67" s="57"/>
      <c r="J67" s="58"/>
      <c r="K67" s="58"/>
      <c r="L67" s="58"/>
      <c r="M67" s="58"/>
      <c r="N67" s="58"/>
      <c r="O67" s="58"/>
      <c r="P67" s="58"/>
      <c r="Q67" s="59"/>
      <c r="S67" s="50" t="str">
        <f t="shared" si="4"/>
        <v/>
      </c>
    </row>
    <row r="68" spans="1:23" s="14" customFormat="1" ht="16.5" customHeight="1" x14ac:dyDescent="0.35">
      <c r="A68" s="2" t="s">
        <v>39</v>
      </c>
      <c r="B68" s="10" t="s">
        <v>37</v>
      </c>
      <c r="C68" s="63"/>
      <c r="D68" s="64"/>
      <c r="E68" s="64"/>
      <c r="F68" s="64"/>
      <c r="G68" s="64"/>
      <c r="H68" s="65"/>
      <c r="I68" s="57"/>
      <c r="J68" s="58"/>
      <c r="K68" s="58"/>
      <c r="L68" s="58"/>
      <c r="M68" s="58"/>
      <c r="N68" s="58"/>
      <c r="O68" s="58"/>
      <c r="P68" s="58"/>
      <c r="Q68" s="59"/>
      <c r="S68" s="50" t="str">
        <f t="shared" si="4"/>
        <v/>
      </c>
    </row>
    <row r="69" spans="1:23" s="14" customFormat="1" ht="16.5" customHeight="1" x14ac:dyDescent="0.35">
      <c r="A69" s="2"/>
      <c r="B69" s="10" t="s">
        <v>38</v>
      </c>
      <c r="C69" s="63"/>
      <c r="D69" s="64"/>
      <c r="E69" s="64"/>
      <c r="F69" s="64"/>
      <c r="G69" s="64"/>
      <c r="H69" s="65"/>
      <c r="I69" s="60"/>
      <c r="J69" s="61"/>
      <c r="K69" s="61"/>
      <c r="L69" s="61"/>
      <c r="M69" s="61"/>
      <c r="N69" s="61"/>
      <c r="O69" s="61"/>
      <c r="P69" s="61"/>
      <c r="Q69" s="62"/>
      <c r="S69" s="50" t="str">
        <f t="shared" si="4"/>
        <v/>
      </c>
    </row>
    <row r="70" spans="1:23" s="14" customFormat="1" ht="5.25" customHeight="1" x14ac:dyDescent="0.35">
      <c r="A70" s="2"/>
      <c r="B70" s="10"/>
      <c r="S70" s="25"/>
    </row>
    <row r="71" spans="1:23" ht="14.15" x14ac:dyDescent="0.35">
      <c r="A71" s="48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25"/>
      <c r="T71" s="14"/>
      <c r="U71" s="14"/>
      <c r="V71" s="14"/>
      <c r="W71" s="14"/>
    </row>
    <row r="72" spans="1:23" x14ac:dyDescent="0.35">
      <c r="S72" s="13" t="s">
        <v>76</v>
      </c>
    </row>
  </sheetData>
  <mergeCells count="84">
    <mergeCell ref="P21:Q21"/>
    <mergeCell ref="P22:Q22"/>
    <mergeCell ref="P23:Q23"/>
    <mergeCell ref="E20:F20"/>
    <mergeCell ref="E21:F21"/>
    <mergeCell ref="I20:J20"/>
    <mergeCell ref="I21:J21"/>
    <mergeCell ref="K21:L21"/>
    <mergeCell ref="K22:L22"/>
    <mergeCell ref="N21:O21"/>
    <mergeCell ref="N22:O22"/>
    <mergeCell ref="K23:L23"/>
    <mergeCell ref="I23:J23"/>
    <mergeCell ref="C20:D20"/>
    <mergeCell ref="I22:J22"/>
    <mergeCell ref="E23:F23"/>
    <mergeCell ref="C22:D22"/>
    <mergeCell ref="C21:D21"/>
    <mergeCell ref="G20:H20"/>
    <mergeCell ref="G21:H21"/>
    <mergeCell ref="E22:F22"/>
    <mergeCell ref="G22:H22"/>
    <mergeCell ref="G23:H23"/>
    <mergeCell ref="C23:D23"/>
    <mergeCell ref="G33:Q33"/>
    <mergeCell ref="D35:F35"/>
    <mergeCell ref="G35:Q35"/>
    <mergeCell ref="I24:J24"/>
    <mergeCell ref="P24:Q24"/>
    <mergeCell ref="G31:Q31"/>
    <mergeCell ref="N24:O24"/>
    <mergeCell ref="G24:H24"/>
    <mergeCell ref="K25:L25"/>
    <mergeCell ref="N25:O25"/>
    <mergeCell ref="I25:J25"/>
    <mergeCell ref="G25:H25"/>
    <mergeCell ref="E25:F25"/>
    <mergeCell ref="C24:D24"/>
    <mergeCell ref="C25:D25"/>
    <mergeCell ref="E24:F24"/>
    <mergeCell ref="B47:Q54"/>
    <mergeCell ref="G44:Q44"/>
    <mergeCell ref="G37:Q37"/>
    <mergeCell ref="E61:F61"/>
    <mergeCell ref="G42:Q42"/>
    <mergeCell ref="B46:Q46"/>
    <mergeCell ref="A1:X1"/>
    <mergeCell ref="K11:L11"/>
    <mergeCell ref="G11:H11"/>
    <mergeCell ref="B11:D11"/>
    <mergeCell ref="P19:Q19"/>
    <mergeCell ref="L18:M18"/>
    <mergeCell ref="B18:B19"/>
    <mergeCell ref="G18:J18"/>
    <mergeCell ref="G19:H19"/>
    <mergeCell ref="I19:J19"/>
    <mergeCell ref="E19:F19"/>
    <mergeCell ref="N18:Q18"/>
    <mergeCell ref="C18:F18"/>
    <mergeCell ref="C19:D19"/>
    <mergeCell ref="F9:Q9"/>
    <mergeCell ref="F7:Q7"/>
    <mergeCell ref="F8:Q8"/>
    <mergeCell ref="F6:Q6"/>
    <mergeCell ref="F5:Q5"/>
    <mergeCell ref="G64:Q64"/>
    <mergeCell ref="G27:Q27"/>
    <mergeCell ref="G28:Q28"/>
    <mergeCell ref="G30:Q30"/>
    <mergeCell ref="P20:Q20"/>
    <mergeCell ref="N20:O20"/>
    <mergeCell ref="N19:O19"/>
    <mergeCell ref="K20:L20"/>
    <mergeCell ref="N23:O23"/>
    <mergeCell ref="K24:L24"/>
    <mergeCell ref="I61:Q61"/>
    <mergeCell ref="G61:H61"/>
    <mergeCell ref="G32:Q32"/>
    <mergeCell ref="I65:Q69"/>
    <mergeCell ref="C65:H65"/>
    <mergeCell ref="C66:H66"/>
    <mergeCell ref="C67:H67"/>
    <mergeCell ref="C68:H68"/>
    <mergeCell ref="C69:H69"/>
  </mergeCells>
  <phoneticPr fontId="0" type="noConversion"/>
  <conditionalFormatting sqref="A16:N17 N18 A18:C19 G18:G19 R18:S25 E19 I19 M19:N19 P19 A20:E20 M20:M24 A21:B21 C21:E24 A22:A24 A25:G25 I25 K25 M25:Q25">
    <cfRule type="expression" dxfId="6" priority="13" stopIfTrue="1">
      <formula>#REF!</formula>
    </cfRule>
  </conditionalFormatting>
  <conditionalFormatting sqref="D35:F35">
    <cfRule type="expression" dxfId="5" priority="27" stopIfTrue="1">
      <formula>#REF!</formula>
    </cfRule>
  </conditionalFormatting>
  <conditionalFormatting sqref="G20:I24">
    <cfRule type="expression" dxfId="4" priority="2" stopIfTrue="1">
      <formula>#REF!</formula>
    </cfRule>
  </conditionalFormatting>
  <conditionalFormatting sqref="N20:P24">
    <cfRule type="expression" dxfId="3" priority="1" stopIfTrue="1">
      <formula>#REF!</formula>
    </cfRule>
  </conditionalFormatting>
  <conditionalFormatting sqref="S35">
    <cfRule type="expression" dxfId="2" priority="28" stopIfTrue="1">
      <formula>#REF!</formula>
    </cfRule>
  </conditionalFormatting>
  <conditionalFormatting sqref="U20:U24">
    <cfRule type="expression" dxfId="1" priority="5" stopIfTrue="1">
      <formula>#REF!</formula>
    </cfRule>
  </conditionalFormatting>
  <conditionalFormatting sqref="W20:W24 B22:B24">
    <cfRule type="expression" dxfId="0" priority="4" stopIfTrue="1">
      <formula>#REF!</formula>
    </cfRule>
  </conditionalFormatting>
  <dataValidations count="3">
    <dataValidation type="list" showDropDown="1" showInputMessage="1" showErrorMessage="1" errorTitle="Kan kun være X eller [blank]" sqref="C59 P59 K40 G40" xr:uid="{00000000-0002-0000-0100-000000000000}">
      <formula1>afkrydsning</formula1>
    </dataValidation>
    <dataValidation type="decimal" operator="greaterThan" allowBlank="1" showInputMessage="1" showErrorMessage="1" sqref="G27:Q28 C20:M24" xr:uid="{00000000-0002-0000-0100-000001000000}">
      <formula1>0</formula1>
    </dataValidation>
    <dataValidation type="decimal" operator="greaterThan" allowBlank="1" showInputMessage="1" showErrorMessage="1" sqref="G30:Q32" xr:uid="{00000000-0002-0000-0100-000002000000}">
      <formula1>-10000000000000000</formula1>
    </dataValidation>
  </dataValidations>
  <pageMargins left="0.48" right="3.937007874015748E-2" top="0.42" bottom="0.35433070866141736" header="0.19685039370078741" footer="0.23622047244094491"/>
  <pageSetup paperSize="9" scale="6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8EF9B9D1DB24390AC3552A86DC9E8" ma:contentTypeVersion="12" ma:contentTypeDescription="Create a new document." ma:contentTypeScope="" ma:versionID="3b14fa8f004579463f0cb7d50d342e66">
  <xsd:schema xmlns:xsd="http://www.w3.org/2001/XMLSchema" xmlns:xs="http://www.w3.org/2001/XMLSchema" xmlns:p="http://schemas.microsoft.com/office/2006/metadata/properties" xmlns:ns2="0fc08aac-5de1-430f-a52f-7c6e3cdf2ebb" xmlns:ns3="8dff1cb6-bf4f-4d45-8c7b-aa8ba9cee7f7" targetNamespace="http://schemas.microsoft.com/office/2006/metadata/properties" ma:root="true" ma:fieldsID="fc9a3d81d89ef8fe53b289653707a136" ns2:_="" ns3:_="">
    <xsd:import namespace="0fc08aac-5de1-430f-a52f-7c6e3cdf2ebb"/>
    <xsd:import namespace="8dff1cb6-bf4f-4d45-8c7b-aa8ba9cee7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08aac-5de1-430f-a52f-7c6e3cdf2e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2102423-6c9a-45d0-aa71-0069027da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f1cb6-bf4f-4d45-8c7b-aa8ba9cee7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428183-6bd4-44b2-ac8e-1863e6229a1a}" ma:internalName="TaxCatchAll" ma:showField="CatchAllData" ma:web="8dff1cb6-bf4f-4d45-8c7b-aa8ba9cee7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9C8C31-A6F9-48C5-B632-A8E73C3405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04F2DC-478E-43FD-BC8C-695D481E9B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08aac-5de1-430f-a52f-7c6e3cdf2ebb"/>
    <ds:schemaRef ds:uri="8dff1cb6-bf4f-4d45-8c7b-aa8ba9cee7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Valg</vt:lpstr>
      <vt:lpstr>Regnskabsskema</vt:lpstr>
      <vt:lpstr>afkrydsning</vt:lpstr>
      <vt:lpstr>institutionstyper</vt:lpstr>
      <vt:lpstr>Regnskabsskema!Print_Area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Forskningsråds skema på 3 ark</dc:title>
  <dc:creator/>
  <cp:lastModifiedBy/>
  <cp:lastPrinted>2012-02-03T12:47:07Z</cp:lastPrinted>
  <dcterms:created xsi:type="dcterms:W3CDTF">1999-03-04T13:09:48Z</dcterms:created>
  <dcterms:modified xsi:type="dcterms:W3CDTF">2023-12-11T10:40:45Z</dcterms:modified>
</cp:coreProperties>
</file>